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PivotChartFilter="1" defaultThemeVersion="124226"/>
  <bookViews>
    <workbookView xWindow="480" yWindow="330" windowWidth="19875" windowHeight="7710"/>
  </bookViews>
  <sheets>
    <sheet name="HousePricesBar" sheetId="1" r:id="rId1"/>
    <sheet name="HousePriceBarPercent" sheetId="5" r:id="rId2"/>
    <sheet name="HousePricedStackedClustered" sheetId="4" r:id="rId3"/>
  </sheets>
  <calcPr calcId="125725"/>
</workbook>
</file>

<file path=xl/calcChain.xml><?xml version="1.0" encoding="utf-8"?>
<calcChain xmlns="http://schemas.openxmlformats.org/spreadsheetml/2006/main">
  <c r="H5" i="4"/>
  <c r="H2"/>
  <c r="G5"/>
  <c r="G2"/>
  <c r="E5" i="5"/>
  <c r="E4"/>
  <c r="E2"/>
  <c r="E3"/>
  <c r="H4" i="4"/>
  <c r="G4"/>
  <c r="H3"/>
  <c r="G3"/>
  <c r="H6" l="1"/>
  <c r="G6"/>
  <c r="E6" i="5"/>
  <c r="F6" l="1"/>
</calcChain>
</file>

<file path=xl/sharedStrings.xml><?xml version="1.0" encoding="utf-8"?>
<sst xmlns="http://schemas.openxmlformats.org/spreadsheetml/2006/main" count="230" uniqueCount="15">
  <si>
    <t>House Prices South of England
£1,000s</t>
  </si>
  <si>
    <t>House Prices West England
£1,000s</t>
  </si>
  <si>
    <t>Flat</t>
  </si>
  <si>
    <t>Terraced</t>
  </si>
  <si>
    <t>Semi-detached</t>
  </si>
  <si>
    <t>Detached</t>
  </si>
  <si>
    <t>Type of house in West of England</t>
  </si>
  <si>
    <t>Type of house in South of England</t>
  </si>
  <si>
    <t xml:space="preserve">Detached </t>
  </si>
  <si>
    <t xml:space="preserve">Type of house </t>
  </si>
  <si>
    <t>Frequency of house type in the South of England</t>
  </si>
  <si>
    <t>Percentage of house type in the South of England</t>
  </si>
  <si>
    <t>Total</t>
  </si>
  <si>
    <t xml:space="preserve"> South of England</t>
  </si>
  <si>
    <t>West of England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</si>
</sst>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6">
    <xf numFmtId="0" fontId="0" fillId="0" borderId="0" xfId="0"/>
    <xf numFmtId="0" fontId="0" fillId="0" borderId="0" xfId="0" applyBorder="1"/>
    <xf numFmtId="0" fontId="0" fillId="0" borderId="0" xfId="0" applyBorder="1" applyAlignment="1">
      <alignment wrapText="1"/>
    </xf>
    <xf numFmtId="2" fontId="0" fillId="0" borderId="0" xfId="0" applyNumberFormat="1" applyBorder="1"/>
    <xf numFmtId="0" fontId="0" fillId="0" borderId="1" xfId="0" applyBorder="1"/>
    <xf numFmtId="2" fontId="0" fillId="0" borderId="4" xfId="0" applyNumberFormat="1" applyBorder="1"/>
    <xf numFmtId="0" fontId="0" fillId="0" borderId="5" xfId="0" applyBorder="1"/>
    <xf numFmtId="2" fontId="0" fillId="0" borderId="6" xfId="0" applyNumberFormat="1" applyBorder="1"/>
    <xf numFmtId="0" fontId="0" fillId="0" borderId="7" xfId="0" applyBorder="1"/>
    <xf numFmtId="0" fontId="0" fillId="2" borderId="8" xfId="0" applyFill="1" applyBorder="1" applyAlignment="1">
      <alignment horizontal="center" wrapText="1"/>
    </xf>
    <xf numFmtId="2" fontId="0" fillId="0" borderId="2" xfId="0" applyNumberFormat="1" applyBorder="1"/>
    <xf numFmtId="0" fontId="0" fillId="0" borderId="1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2" borderId="10" xfId="0" applyFill="1" applyBorder="1" applyAlignment="1">
      <alignment horizontal="center" vertical="center" wrapText="1"/>
    </xf>
    <xf numFmtId="0" fontId="0" fillId="0" borderId="6" xfId="0" applyBorder="1"/>
    <xf numFmtId="0" fontId="0" fillId="0" borderId="4" xfId="0" applyBorder="1"/>
    <xf numFmtId="0" fontId="0" fillId="0" borderId="12" xfId="0" applyBorder="1" applyAlignment="1">
      <alignment horizontal="center"/>
    </xf>
    <xf numFmtId="0" fontId="0" fillId="2" borderId="13" xfId="0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0" fontId="0" fillId="0" borderId="4" xfId="0" applyFill="1" applyBorder="1"/>
    <xf numFmtId="0" fontId="0" fillId="0" borderId="15" xfId="0" applyBorder="1"/>
    <xf numFmtId="0" fontId="0" fillId="0" borderId="18" xfId="0" applyBorder="1"/>
    <xf numFmtId="0" fontId="0" fillId="2" borderId="8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0" borderId="19" xfId="0" applyBorder="1"/>
    <xf numFmtId="0" fontId="0" fillId="0" borderId="20" xfId="0" applyBorder="1"/>
    <xf numFmtId="0" fontId="0" fillId="2" borderId="16" xfId="0" applyFill="1" applyBorder="1" applyAlignment="1">
      <alignment horizontal="center" vertical="center" wrapText="1"/>
    </xf>
    <xf numFmtId="0" fontId="0" fillId="0" borderId="19" xfId="0" applyFill="1" applyBorder="1"/>
    <xf numFmtId="0" fontId="0" fillId="0" borderId="21" xfId="0" applyBorder="1"/>
    <xf numFmtId="0" fontId="0" fillId="0" borderId="22" xfId="0" applyBorder="1"/>
    <xf numFmtId="0" fontId="0" fillId="2" borderId="17" xfId="0" applyFill="1" applyBorder="1" applyAlignment="1">
      <alignment horizontal="center" vertical="center" wrapText="1"/>
    </xf>
    <xf numFmtId="2" fontId="0" fillId="0" borderId="23" xfId="0" applyNumberFormat="1" applyBorder="1"/>
    <xf numFmtId="0" fontId="0" fillId="0" borderId="24" xfId="1" applyNumberFormat="1" applyFont="1" applyBorder="1"/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title>
      <c:layout/>
      <c:txPr>
        <a:bodyPr/>
        <a:lstStyle/>
        <a:p>
          <a:pPr>
            <a:defRPr sz="1400" b="0"/>
          </a:pPr>
          <a:endParaRPr lang="en-US"/>
        </a:p>
      </c:txPr>
    </c:title>
    <c:plotArea>
      <c:layout/>
      <c:barChart>
        <c:barDir val="col"/>
        <c:grouping val="clustered"/>
        <c:ser>
          <c:idx val="0"/>
          <c:order val="0"/>
          <c:tx>
            <c:strRef>
              <c:f>HousePriceBarPercent!$F$1</c:f>
              <c:strCache>
                <c:ptCount val="1"/>
                <c:pt idx="0">
                  <c:v>Percentage of house type in the South of England</c:v>
                </c:pt>
              </c:strCache>
            </c:strRef>
          </c:tx>
          <c:spPr>
            <a:solidFill>
              <a:srgbClr val="C0504D">
                <a:lumMod val="75000"/>
              </a:srgbClr>
            </a:solidFill>
          </c:spPr>
          <c:cat>
            <c:strRef>
              <c:f>HousePriceBarPercent!$D$2:$D$5</c:f>
              <c:strCache>
                <c:ptCount val="4"/>
                <c:pt idx="0">
                  <c:v>Detached </c:v>
                </c:pt>
                <c:pt idx="1">
                  <c:v>Flat</c:v>
                </c:pt>
                <c:pt idx="2">
                  <c:v>Semi-detached</c:v>
                </c:pt>
                <c:pt idx="3">
                  <c:v>Terraced</c:v>
                </c:pt>
              </c:strCache>
            </c:strRef>
          </c:cat>
          <c:val>
            <c:numRef>
              <c:f>HousePriceBarPercent!$F$2:$F$5</c:f>
              <c:numCache>
                <c:formatCode>General</c:formatCode>
                <c:ptCount val="4"/>
              </c:numCache>
            </c:numRef>
          </c:val>
        </c:ser>
        <c:axId val="49830912"/>
        <c:axId val="49973504"/>
      </c:barChart>
      <c:catAx>
        <c:axId val="49830912"/>
        <c:scaling>
          <c:orientation val="minMax"/>
        </c:scaling>
        <c:axPos val="b"/>
        <c:tickLblPos val="nextTo"/>
        <c:crossAx val="49973504"/>
        <c:crosses val="autoZero"/>
        <c:auto val="1"/>
        <c:lblAlgn val="ctr"/>
        <c:lblOffset val="100"/>
      </c:catAx>
      <c:valAx>
        <c:axId val="49973504"/>
        <c:scaling>
          <c:orientation val="minMax"/>
        </c:scaling>
        <c:axPos val="l"/>
        <c:majorGridlines/>
        <c:numFmt formatCode="General" sourceLinked="1"/>
        <c:tickLblPos val="nextTo"/>
        <c:crossAx val="49830912"/>
        <c:crosses val="autoZero"/>
        <c:crossBetween val="between"/>
      </c:valAx>
      <c:spPr>
        <a:ln>
          <a:solidFill>
            <a:srgbClr val="4F81BD"/>
          </a:solidFill>
        </a:ln>
      </c:spPr>
    </c:plotArea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9525</xdr:colOff>
      <xdr:row>0</xdr:row>
      <xdr:rowOff>400050</xdr:rowOff>
    </xdr:from>
    <xdr:to>
      <xdr:col>15</xdr:col>
      <xdr:colOff>314325</xdr:colOff>
      <xdr:row>13</xdr:row>
      <xdr:rowOff>76200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60"/>
  <sheetViews>
    <sheetView tabSelected="1" workbookViewId="0">
      <selection activeCell="E9" sqref="E9"/>
    </sheetView>
  </sheetViews>
  <sheetFormatPr defaultRowHeight="15"/>
  <cols>
    <col min="1" max="1" width="15.140625" style="1" customWidth="1"/>
    <col min="2" max="2" width="15" style="14" customWidth="1"/>
    <col min="4" max="4" width="14.5703125" style="1" bestFit="1" customWidth="1"/>
    <col min="5" max="5" width="16.7109375" style="1" customWidth="1"/>
    <col min="6" max="6" width="9.140625" style="1"/>
  </cols>
  <sheetData>
    <row r="1" spans="1:6" ht="60.75" thickBot="1">
      <c r="A1" s="9" t="s">
        <v>0</v>
      </c>
      <c r="B1" s="26" t="s">
        <v>7</v>
      </c>
      <c r="D1" s="25" t="s">
        <v>9</v>
      </c>
      <c r="E1" s="26" t="s">
        <v>10</v>
      </c>
      <c r="F1" s="2"/>
    </row>
    <row r="2" spans="1:6">
      <c r="A2" s="10">
        <v>100</v>
      </c>
      <c r="B2" s="15" t="s">
        <v>2</v>
      </c>
      <c r="D2" s="22" t="s">
        <v>8</v>
      </c>
      <c r="E2" s="28"/>
    </row>
    <row r="3" spans="1:6">
      <c r="A3" s="5">
        <v>200</v>
      </c>
      <c r="B3" s="12" t="s">
        <v>4</v>
      </c>
      <c r="D3" s="18" t="s">
        <v>2</v>
      </c>
      <c r="E3" s="28"/>
    </row>
    <row r="4" spans="1:6">
      <c r="A4" s="5">
        <v>160</v>
      </c>
      <c r="B4" s="12" t="s">
        <v>4</v>
      </c>
      <c r="D4" s="18" t="s">
        <v>4</v>
      </c>
      <c r="E4" s="28"/>
    </row>
    <row r="5" spans="1:6">
      <c r="A5" s="5">
        <v>125</v>
      </c>
      <c r="B5" s="12" t="s">
        <v>3</v>
      </c>
      <c r="D5" s="27" t="s">
        <v>3</v>
      </c>
      <c r="E5" s="28"/>
    </row>
    <row r="6" spans="1:6" ht="15.75" thickBot="1">
      <c r="A6" s="5">
        <v>152.5</v>
      </c>
      <c r="B6" s="12" t="s">
        <v>3</v>
      </c>
      <c r="D6" s="17" t="s">
        <v>12</v>
      </c>
      <c r="E6" s="8"/>
    </row>
    <row r="7" spans="1:6">
      <c r="A7" s="5">
        <v>120</v>
      </c>
      <c r="B7" s="12" t="s">
        <v>2</v>
      </c>
    </row>
    <row r="8" spans="1:6">
      <c r="A8" s="5">
        <v>310</v>
      </c>
      <c r="B8" s="12" t="s">
        <v>5</v>
      </c>
    </row>
    <row r="9" spans="1:6">
      <c r="A9" s="5">
        <v>480</v>
      </c>
      <c r="B9" s="12" t="s">
        <v>5</v>
      </c>
    </row>
    <row r="10" spans="1:6">
      <c r="A10" s="5">
        <v>250</v>
      </c>
      <c r="B10" s="12" t="s">
        <v>5</v>
      </c>
    </row>
    <row r="11" spans="1:6">
      <c r="A11" s="5">
        <v>50</v>
      </c>
      <c r="B11" s="12" t="s">
        <v>2</v>
      </c>
    </row>
    <row r="12" spans="1:6">
      <c r="A12" s="5">
        <v>295</v>
      </c>
      <c r="B12" s="12" t="s">
        <v>5</v>
      </c>
    </row>
    <row r="13" spans="1:6">
      <c r="A13" s="5">
        <v>177</v>
      </c>
      <c r="B13" s="12" t="s">
        <v>4</v>
      </c>
    </row>
    <row r="14" spans="1:6">
      <c r="A14" s="5">
        <v>182</v>
      </c>
      <c r="B14" s="12" t="s">
        <v>4</v>
      </c>
    </row>
    <row r="15" spans="1:6">
      <c r="A15" s="5">
        <v>148</v>
      </c>
      <c r="B15" s="12" t="s">
        <v>3</v>
      </c>
    </row>
    <row r="16" spans="1:6">
      <c r="A16" s="5">
        <v>200</v>
      </c>
      <c r="B16" s="12" t="s">
        <v>4</v>
      </c>
    </row>
    <row r="17" spans="1:6">
      <c r="A17" s="5">
        <v>287.5</v>
      </c>
      <c r="B17" s="12" t="s">
        <v>5</v>
      </c>
      <c r="D17"/>
      <c r="E17"/>
      <c r="F17"/>
    </row>
    <row r="18" spans="1:6">
      <c r="A18" s="5">
        <v>268</v>
      </c>
      <c r="B18" s="12" t="s">
        <v>5</v>
      </c>
      <c r="D18"/>
      <c r="E18"/>
      <c r="F18"/>
    </row>
    <row r="19" spans="1:6">
      <c r="A19" s="5">
        <v>70</v>
      </c>
      <c r="B19" s="12" t="s">
        <v>2</v>
      </c>
      <c r="D19"/>
      <c r="E19"/>
      <c r="F19"/>
    </row>
    <row r="20" spans="1:6">
      <c r="A20" s="5">
        <v>415</v>
      </c>
      <c r="B20" s="12" t="s">
        <v>5</v>
      </c>
      <c r="D20"/>
      <c r="E20"/>
      <c r="F20"/>
    </row>
    <row r="21" spans="1:6">
      <c r="A21" s="5">
        <v>395</v>
      </c>
      <c r="B21" s="12" t="s">
        <v>5</v>
      </c>
      <c r="D21"/>
      <c r="E21"/>
      <c r="F21"/>
    </row>
    <row r="22" spans="1:6">
      <c r="A22" s="5">
        <v>250</v>
      </c>
      <c r="B22" s="12" t="s">
        <v>5</v>
      </c>
      <c r="D22"/>
      <c r="E22"/>
      <c r="F22"/>
    </row>
    <row r="23" spans="1:6">
      <c r="A23" s="5">
        <v>245.5</v>
      </c>
      <c r="B23" s="12" t="s">
        <v>5</v>
      </c>
      <c r="D23"/>
      <c r="E23"/>
      <c r="F23"/>
    </row>
    <row r="24" spans="1:6">
      <c r="A24" s="5">
        <v>360</v>
      </c>
      <c r="B24" s="12" t="s">
        <v>5</v>
      </c>
      <c r="D24"/>
      <c r="E24"/>
      <c r="F24"/>
    </row>
    <row r="25" spans="1:6">
      <c r="A25" s="5">
        <v>199</v>
      </c>
      <c r="B25" s="12" t="s">
        <v>4</v>
      </c>
      <c r="D25"/>
      <c r="E25"/>
      <c r="F25"/>
    </row>
    <row r="26" spans="1:6">
      <c r="A26" s="5">
        <v>230</v>
      </c>
      <c r="B26" s="12" t="s">
        <v>5</v>
      </c>
      <c r="D26"/>
      <c r="E26"/>
      <c r="F26"/>
    </row>
    <row r="27" spans="1:6">
      <c r="A27" s="5">
        <v>55</v>
      </c>
      <c r="B27" s="12" t="s">
        <v>2</v>
      </c>
      <c r="D27"/>
      <c r="E27"/>
      <c r="F27"/>
    </row>
    <row r="28" spans="1:6">
      <c r="A28" s="5">
        <v>232.5</v>
      </c>
      <c r="B28" s="12" t="s">
        <v>5</v>
      </c>
      <c r="D28"/>
      <c r="E28"/>
      <c r="F28"/>
    </row>
    <row r="29" spans="1:6">
      <c r="A29" s="5">
        <v>250</v>
      </c>
      <c r="B29" s="12" t="s">
        <v>5</v>
      </c>
      <c r="D29"/>
      <c r="E29"/>
      <c r="F29"/>
    </row>
    <row r="30" spans="1:6">
      <c r="A30" s="5">
        <v>287</v>
      </c>
      <c r="B30" s="12" t="s">
        <v>5</v>
      </c>
      <c r="D30"/>
      <c r="E30"/>
      <c r="F30"/>
    </row>
    <row r="31" spans="1:6">
      <c r="A31" s="5">
        <v>187</v>
      </c>
      <c r="B31" s="12" t="s">
        <v>4</v>
      </c>
      <c r="D31"/>
      <c r="E31"/>
      <c r="F31"/>
    </row>
    <row r="32" spans="1:6">
      <c r="A32" s="5">
        <v>138.5</v>
      </c>
      <c r="B32" s="12" t="s">
        <v>3</v>
      </c>
      <c r="D32"/>
      <c r="E32"/>
      <c r="F32"/>
    </row>
    <row r="33" spans="1:6">
      <c r="A33" s="5">
        <v>386</v>
      </c>
      <c r="B33" s="12" t="s">
        <v>5</v>
      </c>
      <c r="D33"/>
      <c r="E33"/>
      <c r="F33"/>
    </row>
    <row r="34" spans="1:6">
      <c r="A34" s="5">
        <v>83</v>
      </c>
      <c r="B34" s="12" t="s">
        <v>2</v>
      </c>
      <c r="D34"/>
      <c r="E34"/>
      <c r="F34"/>
    </row>
    <row r="35" spans="1:6">
      <c r="A35" s="5">
        <v>380</v>
      </c>
      <c r="B35" s="12" t="s">
        <v>5</v>
      </c>
      <c r="D35"/>
      <c r="E35"/>
      <c r="F35"/>
    </row>
    <row r="36" spans="1:6">
      <c r="A36" s="5">
        <v>286</v>
      </c>
      <c r="B36" s="12" t="s">
        <v>5</v>
      </c>
      <c r="D36"/>
      <c r="E36"/>
      <c r="F36"/>
    </row>
    <row r="37" spans="1:6">
      <c r="A37" s="5">
        <v>70</v>
      </c>
      <c r="B37" s="12" t="s">
        <v>2</v>
      </c>
      <c r="D37"/>
      <c r="E37"/>
      <c r="F37"/>
    </row>
    <row r="38" spans="1:6">
      <c r="A38" s="5">
        <v>325</v>
      </c>
      <c r="B38" s="12" t="s">
        <v>5</v>
      </c>
      <c r="D38"/>
      <c r="E38"/>
      <c r="F38"/>
    </row>
    <row r="39" spans="1:6">
      <c r="A39" s="5">
        <v>121.864</v>
      </c>
      <c r="B39" s="12" t="s">
        <v>2</v>
      </c>
      <c r="D39"/>
      <c r="E39"/>
      <c r="F39"/>
    </row>
    <row r="40" spans="1:6">
      <c r="A40" s="5">
        <v>93</v>
      </c>
      <c r="B40" s="12" t="s">
        <v>2</v>
      </c>
      <c r="D40"/>
      <c r="E40"/>
      <c r="F40"/>
    </row>
    <row r="41" spans="1:6">
      <c r="A41" s="5">
        <v>267</v>
      </c>
      <c r="B41" s="12" t="s">
        <v>5</v>
      </c>
      <c r="D41"/>
      <c r="E41"/>
      <c r="F41"/>
    </row>
    <row r="42" spans="1:6">
      <c r="A42" s="5">
        <v>180</v>
      </c>
      <c r="B42" s="12" t="s">
        <v>4</v>
      </c>
      <c r="D42"/>
      <c r="E42"/>
      <c r="F42"/>
    </row>
    <row r="43" spans="1:6">
      <c r="A43" s="5">
        <v>70</v>
      </c>
      <c r="B43" s="12" t="s">
        <v>2</v>
      </c>
      <c r="D43"/>
      <c r="E43"/>
      <c r="F43"/>
    </row>
    <row r="44" spans="1:6">
      <c r="A44" s="5">
        <v>475</v>
      </c>
      <c r="B44" s="12" t="s">
        <v>5</v>
      </c>
      <c r="D44"/>
      <c r="E44"/>
      <c r="F44"/>
    </row>
    <row r="45" spans="1:6">
      <c r="A45" s="5">
        <v>260</v>
      </c>
      <c r="B45" s="12" t="s">
        <v>5</v>
      </c>
      <c r="D45"/>
      <c r="E45"/>
      <c r="F45"/>
    </row>
    <row r="46" spans="1:6">
      <c r="A46" s="5">
        <v>270</v>
      </c>
      <c r="B46" s="12" t="s">
        <v>5</v>
      </c>
      <c r="D46"/>
      <c r="E46"/>
      <c r="F46"/>
    </row>
    <row r="47" spans="1:6">
      <c r="A47" s="5">
        <v>100</v>
      </c>
      <c r="B47" s="12" t="s">
        <v>2</v>
      </c>
      <c r="D47"/>
      <c r="E47"/>
      <c r="F47"/>
    </row>
    <row r="48" spans="1:6">
      <c r="A48" s="5">
        <v>289.5</v>
      </c>
      <c r="B48" s="12" t="s">
        <v>5</v>
      </c>
      <c r="D48"/>
      <c r="E48"/>
      <c r="F48"/>
    </row>
    <row r="49" spans="1:6">
      <c r="A49" s="5">
        <v>166</v>
      </c>
      <c r="B49" s="12" t="s">
        <v>4</v>
      </c>
      <c r="D49"/>
      <c r="E49"/>
      <c r="F49"/>
    </row>
    <row r="50" spans="1:6">
      <c r="A50" s="5">
        <v>181</v>
      </c>
      <c r="B50" s="12" t="s">
        <v>4</v>
      </c>
      <c r="D50"/>
      <c r="E50"/>
      <c r="F50"/>
    </row>
    <row r="51" spans="1:6">
      <c r="A51" s="5">
        <v>430</v>
      </c>
      <c r="B51" s="12" t="s">
        <v>5</v>
      </c>
      <c r="D51"/>
      <c r="E51"/>
      <c r="F51"/>
    </row>
    <row r="52" spans="1:6">
      <c r="A52" s="5">
        <v>146.5</v>
      </c>
      <c r="B52" s="12" t="s">
        <v>3</v>
      </c>
      <c r="D52"/>
      <c r="E52"/>
      <c r="F52"/>
    </row>
    <row r="53" spans="1:6">
      <c r="A53" s="5">
        <v>435</v>
      </c>
      <c r="B53" s="12" t="s">
        <v>5</v>
      </c>
      <c r="D53"/>
      <c r="E53"/>
      <c r="F53"/>
    </row>
    <row r="54" spans="1:6">
      <c r="A54" s="5">
        <v>190</v>
      </c>
      <c r="B54" s="12" t="s">
        <v>4</v>
      </c>
      <c r="D54"/>
      <c r="E54"/>
      <c r="F54"/>
    </row>
    <row r="55" spans="1:6">
      <c r="A55" s="5">
        <v>99</v>
      </c>
      <c r="B55" s="12" t="s">
        <v>2</v>
      </c>
      <c r="D55"/>
      <c r="E55"/>
      <c r="F55"/>
    </row>
    <row r="56" spans="1:6">
      <c r="A56" s="5">
        <v>335</v>
      </c>
      <c r="B56" s="12" t="s">
        <v>5</v>
      </c>
      <c r="D56"/>
      <c r="E56"/>
      <c r="F56"/>
    </row>
    <row r="57" spans="1:6">
      <c r="A57" s="5">
        <v>215</v>
      </c>
      <c r="B57" s="12" t="s">
        <v>5</v>
      </c>
      <c r="D57"/>
      <c r="E57"/>
      <c r="F57"/>
    </row>
    <row r="58" spans="1:6">
      <c r="A58" s="5">
        <v>145</v>
      </c>
      <c r="B58" s="12" t="s">
        <v>3</v>
      </c>
      <c r="D58"/>
      <c r="E58"/>
      <c r="F58"/>
    </row>
    <row r="59" spans="1:6">
      <c r="A59" s="5">
        <v>100</v>
      </c>
      <c r="B59" s="12" t="s">
        <v>2</v>
      </c>
      <c r="D59"/>
      <c r="E59"/>
      <c r="F59"/>
    </row>
    <row r="60" spans="1:6" ht="15.75" thickBot="1">
      <c r="A60" s="7">
        <v>210</v>
      </c>
      <c r="B60" s="13" t="s">
        <v>5</v>
      </c>
      <c r="D60"/>
      <c r="E60"/>
      <c r="F60"/>
    </row>
  </sheetData>
  <sortState ref="D2:E5">
    <sortCondition descending="1" ref="E2:E5"/>
  </sortState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60"/>
  <sheetViews>
    <sheetView workbookViewId="0">
      <selection activeCell="F2" sqref="F2:F5"/>
    </sheetView>
  </sheetViews>
  <sheetFormatPr defaultRowHeight="15"/>
  <cols>
    <col min="1" max="1" width="15.140625" style="1" customWidth="1"/>
    <col min="2" max="2" width="15" style="14" customWidth="1"/>
    <col min="4" max="4" width="14.5703125" style="1" bestFit="1" customWidth="1"/>
    <col min="5" max="5" width="16.7109375" style="1" customWidth="1"/>
    <col min="6" max="6" width="19.140625" style="1" customWidth="1"/>
  </cols>
  <sheetData>
    <row r="1" spans="1:6" ht="60.75" thickBot="1">
      <c r="A1" s="9" t="s">
        <v>0</v>
      </c>
      <c r="B1" s="26" t="s">
        <v>7</v>
      </c>
      <c r="D1" s="25" t="s">
        <v>9</v>
      </c>
      <c r="E1" s="16" t="s">
        <v>10</v>
      </c>
      <c r="F1" s="33" t="s">
        <v>11</v>
      </c>
    </row>
    <row r="2" spans="1:6">
      <c r="A2" s="10">
        <v>100</v>
      </c>
      <c r="B2" s="15" t="s">
        <v>2</v>
      </c>
      <c r="D2" s="30" t="s">
        <v>8</v>
      </c>
      <c r="E2" s="31">
        <f>COUNTIF(B:B,"Detached")</f>
        <v>29</v>
      </c>
      <c r="F2" s="35"/>
    </row>
    <row r="3" spans="1:6">
      <c r="A3" s="5">
        <v>200</v>
      </c>
      <c r="B3" s="12" t="s">
        <v>4</v>
      </c>
      <c r="D3" s="18" t="s">
        <v>2</v>
      </c>
      <c r="E3" s="31">
        <f>COUNTIF(B:B,"flat")</f>
        <v>13</v>
      </c>
      <c r="F3" s="35"/>
    </row>
    <row r="4" spans="1:6">
      <c r="A4" s="5">
        <v>160</v>
      </c>
      <c r="B4" s="12" t="s">
        <v>4</v>
      </c>
      <c r="D4" s="18" t="s">
        <v>4</v>
      </c>
      <c r="E4" s="31">
        <f>COUNTIF(B:B,"semi-detached")</f>
        <v>11</v>
      </c>
      <c r="F4" s="35"/>
    </row>
    <row r="5" spans="1:6">
      <c r="A5" s="5">
        <v>125</v>
      </c>
      <c r="B5" s="12" t="s">
        <v>3</v>
      </c>
      <c r="D5" s="18" t="s">
        <v>3</v>
      </c>
      <c r="E5" s="31">
        <f>COUNTIF(B:B,"terraced")</f>
        <v>6</v>
      </c>
      <c r="F5" s="35"/>
    </row>
    <row r="6" spans="1:6" ht="15.75" thickBot="1">
      <c r="A6" s="5">
        <v>152.5</v>
      </c>
      <c r="B6" s="12" t="s">
        <v>3</v>
      </c>
      <c r="D6" s="17" t="s">
        <v>12</v>
      </c>
      <c r="E6" s="32">
        <f>SUM(E2:E5)</f>
        <v>59</v>
      </c>
      <c r="F6" s="34">
        <f>SUM(F2:F5)</f>
        <v>0</v>
      </c>
    </row>
    <row r="7" spans="1:6">
      <c r="A7" s="5">
        <v>120</v>
      </c>
      <c r="B7" s="12" t="s">
        <v>2</v>
      </c>
    </row>
    <row r="8" spans="1:6">
      <c r="A8" s="5">
        <v>310</v>
      </c>
      <c r="B8" s="12" t="s">
        <v>5</v>
      </c>
    </row>
    <row r="9" spans="1:6">
      <c r="A9" s="5">
        <v>480</v>
      </c>
      <c r="B9" s="12" t="s">
        <v>5</v>
      </c>
    </row>
    <row r="10" spans="1:6">
      <c r="A10" s="5">
        <v>250</v>
      </c>
      <c r="B10" s="12" t="s">
        <v>5</v>
      </c>
    </row>
    <row r="11" spans="1:6">
      <c r="A11" s="5">
        <v>50</v>
      </c>
      <c r="B11" s="12" t="s">
        <v>2</v>
      </c>
    </row>
    <row r="12" spans="1:6">
      <c r="A12" s="5">
        <v>295</v>
      </c>
      <c r="B12" s="12" t="s">
        <v>5</v>
      </c>
    </row>
    <row r="13" spans="1:6">
      <c r="A13" s="5">
        <v>177</v>
      </c>
      <c r="B13" s="12" t="s">
        <v>4</v>
      </c>
    </row>
    <row r="14" spans="1:6">
      <c r="A14" s="5">
        <v>182</v>
      </c>
      <c r="B14" s="12" t="s">
        <v>4</v>
      </c>
    </row>
    <row r="15" spans="1:6">
      <c r="A15" s="5">
        <v>148</v>
      </c>
      <c r="B15" s="12" t="s">
        <v>3</v>
      </c>
    </row>
    <row r="16" spans="1:6">
      <c r="A16" s="5">
        <v>200</v>
      </c>
      <c r="B16" s="12" t="s">
        <v>4</v>
      </c>
    </row>
    <row r="17" spans="1:6">
      <c r="A17" s="5">
        <v>287.5</v>
      </c>
      <c r="B17" s="12" t="s">
        <v>5</v>
      </c>
      <c r="D17"/>
      <c r="E17"/>
      <c r="F17"/>
    </row>
    <row r="18" spans="1:6">
      <c r="A18" s="5">
        <v>268</v>
      </c>
      <c r="B18" s="12" t="s">
        <v>5</v>
      </c>
      <c r="D18"/>
      <c r="E18"/>
      <c r="F18"/>
    </row>
    <row r="19" spans="1:6">
      <c r="A19" s="5">
        <v>70</v>
      </c>
      <c r="B19" s="12" t="s">
        <v>2</v>
      </c>
      <c r="D19"/>
      <c r="E19"/>
      <c r="F19"/>
    </row>
    <row r="20" spans="1:6">
      <c r="A20" s="5">
        <v>415</v>
      </c>
      <c r="B20" s="12" t="s">
        <v>5</v>
      </c>
      <c r="D20"/>
      <c r="E20"/>
      <c r="F20"/>
    </row>
    <row r="21" spans="1:6">
      <c r="A21" s="5">
        <v>395</v>
      </c>
      <c r="B21" s="12" t="s">
        <v>5</v>
      </c>
      <c r="D21"/>
      <c r="E21"/>
      <c r="F21"/>
    </row>
    <row r="22" spans="1:6">
      <c r="A22" s="5">
        <v>250</v>
      </c>
      <c r="B22" s="12" t="s">
        <v>5</v>
      </c>
      <c r="D22"/>
      <c r="E22"/>
      <c r="F22"/>
    </row>
    <row r="23" spans="1:6">
      <c r="A23" s="5">
        <v>245.5</v>
      </c>
      <c r="B23" s="12" t="s">
        <v>5</v>
      </c>
      <c r="D23"/>
      <c r="E23"/>
      <c r="F23"/>
    </row>
    <row r="24" spans="1:6">
      <c r="A24" s="5">
        <v>360</v>
      </c>
      <c r="B24" s="12" t="s">
        <v>5</v>
      </c>
      <c r="D24"/>
      <c r="E24"/>
      <c r="F24"/>
    </row>
    <row r="25" spans="1:6">
      <c r="A25" s="5">
        <v>199</v>
      </c>
      <c r="B25" s="12" t="s">
        <v>4</v>
      </c>
      <c r="D25"/>
      <c r="E25"/>
      <c r="F25"/>
    </row>
    <row r="26" spans="1:6">
      <c r="A26" s="5">
        <v>230</v>
      </c>
      <c r="B26" s="12" t="s">
        <v>5</v>
      </c>
      <c r="D26"/>
      <c r="E26"/>
      <c r="F26"/>
    </row>
    <row r="27" spans="1:6">
      <c r="A27" s="5">
        <v>55</v>
      </c>
      <c r="B27" s="12" t="s">
        <v>2</v>
      </c>
      <c r="D27"/>
      <c r="E27"/>
      <c r="F27"/>
    </row>
    <row r="28" spans="1:6">
      <c r="A28" s="5">
        <v>232.5</v>
      </c>
      <c r="B28" s="12" t="s">
        <v>5</v>
      </c>
      <c r="D28"/>
      <c r="E28"/>
      <c r="F28"/>
    </row>
    <row r="29" spans="1:6">
      <c r="A29" s="5">
        <v>250</v>
      </c>
      <c r="B29" s="12" t="s">
        <v>5</v>
      </c>
      <c r="D29"/>
      <c r="E29"/>
      <c r="F29"/>
    </row>
    <row r="30" spans="1:6">
      <c r="A30" s="5">
        <v>287</v>
      </c>
      <c r="B30" s="12" t="s">
        <v>5</v>
      </c>
      <c r="D30"/>
      <c r="E30"/>
      <c r="F30"/>
    </row>
    <row r="31" spans="1:6">
      <c r="A31" s="5">
        <v>187</v>
      </c>
      <c r="B31" s="12" t="s">
        <v>4</v>
      </c>
      <c r="D31"/>
      <c r="E31"/>
      <c r="F31"/>
    </row>
    <row r="32" spans="1:6">
      <c r="A32" s="5">
        <v>138.5</v>
      </c>
      <c r="B32" s="12" t="s">
        <v>3</v>
      </c>
      <c r="D32"/>
      <c r="E32"/>
      <c r="F32"/>
    </row>
    <row r="33" spans="1:6">
      <c r="A33" s="5">
        <v>386</v>
      </c>
      <c r="B33" s="12" t="s">
        <v>5</v>
      </c>
      <c r="D33"/>
      <c r="E33"/>
      <c r="F33"/>
    </row>
    <row r="34" spans="1:6">
      <c r="A34" s="5">
        <v>83</v>
      </c>
      <c r="B34" s="12" t="s">
        <v>2</v>
      </c>
      <c r="D34"/>
      <c r="E34"/>
      <c r="F34"/>
    </row>
    <row r="35" spans="1:6">
      <c r="A35" s="5">
        <v>380</v>
      </c>
      <c r="B35" s="12" t="s">
        <v>5</v>
      </c>
      <c r="D35"/>
      <c r="E35"/>
      <c r="F35"/>
    </row>
    <row r="36" spans="1:6">
      <c r="A36" s="5">
        <v>286</v>
      </c>
      <c r="B36" s="12" t="s">
        <v>5</v>
      </c>
      <c r="D36"/>
      <c r="E36"/>
      <c r="F36"/>
    </row>
    <row r="37" spans="1:6">
      <c r="A37" s="5">
        <v>70</v>
      </c>
      <c r="B37" s="12" t="s">
        <v>2</v>
      </c>
      <c r="D37"/>
      <c r="E37"/>
      <c r="F37"/>
    </row>
    <row r="38" spans="1:6">
      <c r="A38" s="5">
        <v>325</v>
      </c>
      <c r="B38" s="12" t="s">
        <v>5</v>
      </c>
      <c r="D38"/>
      <c r="E38"/>
      <c r="F38"/>
    </row>
    <row r="39" spans="1:6">
      <c r="A39" s="5">
        <v>121.864</v>
      </c>
      <c r="B39" s="12" t="s">
        <v>2</v>
      </c>
      <c r="D39"/>
      <c r="E39"/>
      <c r="F39"/>
    </row>
    <row r="40" spans="1:6">
      <c r="A40" s="5">
        <v>93</v>
      </c>
      <c r="B40" s="12" t="s">
        <v>2</v>
      </c>
      <c r="D40"/>
      <c r="E40"/>
      <c r="F40"/>
    </row>
    <row r="41" spans="1:6">
      <c r="A41" s="5">
        <v>267</v>
      </c>
      <c r="B41" s="12" t="s">
        <v>5</v>
      </c>
      <c r="D41"/>
      <c r="E41"/>
      <c r="F41"/>
    </row>
    <row r="42" spans="1:6">
      <c r="A42" s="5">
        <v>180</v>
      </c>
      <c r="B42" s="12" t="s">
        <v>4</v>
      </c>
      <c r="D42"/>
      <c r="E42"/>
      <c r="F42"/>
    </row>
    <row r="43" spans="1:6">
      <c r="A43" s="5">
        <v>70</v>
      </c>
      <c r="B43" s="12" t="s">
        <v>2</v>
      </c>
      <c r="D43"/>
      <c r="E43"/>
      <c r="F43"/>
    </row>
    <row r="44" spans="1:6">
      <c r="A44" s="5">
        <v>475</v>
      </c>
      <c r="B44" s="12" t="s">
        <v>5</v>
      </c>
      <c r="D44"/>
      <c r="E44"/>
      <c r="F44"/>
    </row>
    <row r="45" spans="1:6">
      <c r="A45" s="5">
        <v>260</v>
      </c>
      <c r="B45" s="12" t="s">
        <v>5</v>
      </c>
      <c r="D45"/>
      <c r="E45"/>
      <c r="F45"/>
    </row>
    <row r="46" spans="1:6">
      <c r="A46" s="5">
        <v>270</v>
      </c>
      <c r="B46" s="12" t="s">
        <v>5</v>
      </c>
      <c r="D46"/>
      <c r="E46"/>
      <c r="F46"/>
    </row>
    <row r="47" spans="1:6">
      <c r="A47" s="5">
        <v>100</v>
      </c>
      <c r="B47" s="12" t="s">
        <v>2</v>
      </c>
      <c r="D47"/>
      <c r="E47"/>
      <c r="F47"/>
    </row>
    <row r="48" spans="1:6">
      <c r="A48" s="5">
        <v>289.5</v>
      </c>
      <c r="B48" s="12" t="s">
        <v>5</v>
      </c>
      <c r="D48"/>
      <c r="E48"/>
      <c r="F48"/>
    </row>
    <row r="49" spans="1:6">
      <c r="A49" s="5">
        <v>166</v>
      </c>
      <c r="B49" s="12" t="s">
        <v>4</v>
      </c>
      <c r="D49"/>
      <c r="E49"/>
      <c r="F49"/>
    </row>
    <row r="50" spans="1:6">
      <c r="A50" s="5">
        <v>181</v>
      </c>
      <c r="B50" s="12" t="s">
        <v>4</v>
      </c>
      <c r="D50"/>
      <c r="E50"/>
      <c r="F50"/>
    </row>
    <row r="51" spans="1:6">
      <c r="A51" s="5">
        <v>430</v>
      </c>
      <c r="B51" s="12" t="s">
        <v>5</v>
      </c>
      <c r="D51"/>
      <c r="E51"/>
      <c r="F51"/>
    </row>
    <row r="52" spans="1:6">
      <c r="A52" s="5">
        <v>146.5</v>
      </c>
      <c r="B52" s="12" t="s">
        <v>3</v>
      </c>
      <c r="D52"/>
      <c r="E52"/>
      <c r="F52"/>
    </row>
    <row r="53" spans="1:6">
      <c r="A53" s="5">
        <v>435</v>
      </c>
      <c r="B53" s="12" t="s">
        <v>5</v>
      </c>
      <c r="D53"/>
      <c r="E53"/>
      <c r="F53"/>
    </row>
    <row r="54" spans="1:6">
      <c r="A54" s="5">
        <v>190</v>
      </c>
      <c r="B54" s="12" t="s">
        <v>4</v>
      </c>
      <c r="D54"/>
      <c r="E54"/>
      <c r="F54"/>
    </row>
    <row r="55" spans="1:6">
      <c r="A55" s="5">
        <v>99</v>
      </c>
      <c r="B55" s="12" t="s">
        <v>2</v>
      </c>
      <c r="D55"/>
      <c r="E55"/>
      <c r="F55"/>
    </row>
    <row r="56" spans="1:6">
      <c r="A56" s="5">
        <v>335</v>
      </c>
      <c r="B56" s="12" t="s">
        <v>5</v>
      </c>
      <c r="D56"/>
      <c r="E56"/>
      <c r="F56"/>
    </row>
    <row r="57" spans="1:6">
      <c r="A57" s="5">
        <v>215</v>
      </c>
      <c r="B57" s="12" t="s">
        <v>5</v>
      </c>
      <c r="D57"/>
      <c r="E57"/>
      <c r="F57"/>
    </row>
    <row r="58" spans="1:6">
      <c r="A58" s="5">
        <v>145</v>
      </c>
      <c r="B58" s="12" t="s">
        <v>3</v>
      </c>
      <c r="D58"/>
      <c r="E58"/>
      <c r="F58"/>
    </row>
    <row r="59" spans="1:6">
      <c r="A59" s="5">
        <v>100</v>
      </c>
      <c r="B59" s="12" t="s">
        <v>2</v>
      </c>
      <c r="D59"/>
      <c r="E59"/>
      <c r="F59"/>
    </row>
    <row r="60" spans="1:6" ht="15.75" thickBot="1">
      <c r="A60" s="7">
        <v>210</v>
      </c>
      <c r="B60" s="13" t="s">
        <v>5</v>
      </c>
      <c r="D60"/>
      <c r="E60"/>
      <c r="F60"/>
    </row>
  </sheetData>
  <sortState ref="D2:F5">
    <sortCondition descending="1" ref="E2:E5"/>
  </sortState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60"/>
  <sheetViews>
    <sheetView topLeftCell="C1" workbookViewId="0">
      <selection activeCell="H13" sqref="H13"/>
    </sheetView>
  </sheetViews>
  <sheetFormatPr defaultRowHeight="15"/>
  <cols>
    <col min="1" max="1" width="15.140625" style="1" customWidth="1"/>
    <col min="2" max="2" width="15" style="14" customWidth="1"/>
    <col min="3" max="3" width="15.7109375" style="1" customWidth="1"/>
    <col min="4" max="4" width="15" style="14" customWidth="1"/>
    <col min="6" max="6" width="14.5703125" style="1" bestFit="1" customWidth="1"/>
    <col min="7" max="7" width="16.7109375" style="1" customWidth="1"/>
    <col min="8" max="8" width="18" style="1" customWidth="1"/>
    <col min="9" max="9" width="9.140625" style="1"/>
  </cols>
  <sheetData>
    <row r="1" spans="1:9" ht="57.75" customHeight="1" thickBot="1">
      <c r="A1" s="9" t="s">
        <v>0</v>
      </c>
      <c r="B1" s="16" t="s">
        <v>7</v>
      </c>
      <c r="C1" s="20" t="s">
        <v>1</v>
      </c>
      <c r="D1" s="21" t="s">
        <v>6</v>
      </c>
      <c r="F1" s="25" t="s">
        <v>9</v>
      </c>
      <c r="G1" s="29" t="s">
        <v>13</v>
      </c>
      <c r="H1" s="26" t="s">
        <v>14</v>
      </c>
      <c r="I1" s="2"/>
    </row>
    <row r="2" spans="1:9">
      <c r="A2" s="10">
        <v>100</v>
      </c>
      <c r="B2" s="19" t="s">
        <v>2</v>
      </c>
      <c r="C2" s="10">
        <v>122.5</v>
      </c>
      <c r="D2" s="15" t="s">
        <v>2</v>
      </c>
      <c r="F2" s="30" t="s">
        <v>8</v>
      </c>
      <c r="G2" s="24">
        <f>COUNTIF(B:B,"Detached")</f>
        <v>29</v>
      </c>
      <c r="H2" s="28">
        <f>COUNTIF(D:D,"Detached")</f>
        <v>3</v>
      </c>
    </row>
    <row r="3" spans="1:9">
      <c r="A3" s="5">
        <v>200</v>
      </c>
      <c r="B3" s="11" t="s">
        <v>4</v>
      </c>
      <c r="C3" s="5">
        <v>535</v>
      </c>
      <c r="D3" s="12" t="s">
        <v>5</v>
      </c>
      <c r="F3" s="18" t="s">
        <v>2</v>
      </c>
      <c r="G3" s="4">
        <f>COUNTIF(B:B,"Flat")</f>
        <v>13</v>
      </c>
      <c r="H3" s="6">
        <f>COUNTIF(D:D,"Flat")</f>
        <v>12</v>
      </c>
    </row>
    <row r="4" spans="1:9">
      <c r="A4" s="5">
        <v>160</v>
      </c>
      <c r="B4" s="11" t="s">
        <v>4</v>
      </c>
      <c r="C4" s="5">
        <v>157</v>
      </c>
      <c r="D4" s="12" t="s">
        <v>3</v>
      </c>
      <c r="F4" s="18" t="s">
        <v>4</v>
      </c>
      <c r="G4" s="4">
        <f>COUNTIF(B:B,"Semi-detached")</f>
        <v>11</v>
      </c>
      <c r="H4" s="6">
        <f>COUNTIF(D:D,"Semi-detached")</f>
        <v>1</v>
      </c>
    </row>
    <row r="5" spans="1:9">
      <c r="A5" s="5">
        <v>125</v>
      </c>
      <c r="B5" s="11" t="s">
        <v>3</v>
      </c>
      <c r="C5" s="5">
        <v>445</v>
      </c>
      <c r="D5" s="12" t="s">
        <v>5</v>
      </c>
      <c r="F5" s="18" t="s">
        <v>3</v>
      </c>
      <c r="G5" s="4">
        <f>COUNTIF(B:B,"Terraced")</f>
        <v>6</v>
      </c>
      <c r="H5" s="6">
        <f>COUNTIF(D:D,"Terraced")</f>
        <v>6</v>
      </c>
    </row>
    <row r="6" spans="1:9" ht="15.75" thickBot="1">
      <c r="A6" s="5">
        <v>152.5</v>
      </c>
      <c r="B6" s="11" t="s">
        <v>3</v>
      </c>
      <c r="C6" s="5">
        <v>124.9</v>
      </c>
      <c r="D6" s="12" t="s">
        <v>2</v>
      </c>
      <c r="F6" s="17" t="s">
        <v>12</v>
      </c>
      <c r="G6" s="23">
        <f>SUM(G2:G5)</f>
        <v>59</v>
      </c>
      <c r="H6" s="8">
        <f>SUM(H2:H5)</f>
        <v>22</v>
      </c>
    </row>
    <row r="7" spans="1:9">
      <c r="A7" s="5">
        <v>120</v>
      </c>
      <c r="B7" s="11" t="s">
        <v>2</v>
      </c>
      <c r="C7" s="5">
        <v>66.25</v>
      </c>
      <c r="D7" s="12" t="s">
        <v>2</v>
      </c>
    </row>
    <row r="8" spans="1:9">
      <c r="A8" s="5">
        <v>310</v>
      </c>
      <c r="B8" s="11" t="s">
        <v>5</v>
      </c>
      <c r="C8" s="5">
        <v>745</v>
      </c>
      <c r="D8" s="12" t="s">
        <v>4</v>
      </c>
    </row>
    <row r="9" spans="1:9">
      <c r="A9" s="5">
        <v>480</v>
      </c>
      <c r="B9" s="11" t="s">
        <v>5</v>
      </c>
      <c r="C9" s="5">
        <v>197.5</v>
      </c>
      <c r="D9" s="12" t="s">
        <v>3</v>
      </c>
    </row>
    <row r="10" spans="1:9">
      <c r="A10" s="5">
        <v>250</v>
      </c>
      <c r="B10" s="11" t="s">
        <v>5</v>
      </c>
      <c r="C10" s="5">
        <v>88</v>
      </c>
      <c r="D10" s="12" t="s">
        <v>2</v>
      </c>
    </row>
    <row r="11" spans="1:9">
      <c r="A11" s="5">
        <v>50</v>
      </c>
      <c r="B11" s="11" t="s">
        <v>2</v>
      </c>
      <c r="C11" s="5">
        <v>76</v>
      </c>
      <c r="D11" s="12" t="s">
        <v>2</v>
      </c>
    </row>
    <row r="12" spans="1:9">
      <c r="A12" s="5">
        <v>295</v>
      </c>
      <c r="B12" s="11" t="s">
        <v>5</v>
      </c>
      <c r="C12" s="5">
        <v>158</v>
      </c>
      <c r="D12" s="12" t="s">
        <v>3</v>
      </c>
    </row>
    <row r="13" spans="1:9">
      <c r="A13" s="5">
        <v>177</v>
      </c>
      <c r="B13" s="11" t="s">
        <v>4</v>
      </c>
      <c r="C13" s="5">
        <v>92</v>
      </c>
      <c r="D13" s="12" t="s">
        <v>2</v>
      </c>
    </row>
    <row r="14" spans="1:9">
      <c r="A14" s="5">
        <v>182</v>
      </c>
      <c r="B14" s="11" t="s">
        <v>4</v>
      </c>
      <c r="C14" s="5">
        <v>80</v>
      </c>
      <c r="D14" s="12" t="s">
        <v>2</v>
      </c>
    </row>
    <row r="15" spans="1:9">
      <c r="A15" s="5">
        <v>148</v>
      </c>
      <c r="B15" s="11" t="s">
        <v>3</v>
      </c>
      <c r="C15" s="5">
        <v>127.5</v>
      </c>
      <c r="D15" s="12" t="s">
        <v>3</v>
      </c>
    </row>
    <row r="16" spans="1:9">
      <c r="A16" s="5">
        <v>200</v>
      </c>
      <c r="B16" s="11" t="s">
        <v>4</v>
      </c>
      <c r="C16" s="5">
        <v>93</v>
      </c>
      <c r="D16" s="12" t="s">
        <v>2</v>
      </c>
    </row>
    <row r="17" spans="1:4" customFormat="1">
      <c r="A17" s="5">
        <v>287.5</v>
      </c>
      <c r="B17" s="11" t="s">
        <v>5</v>
      </c>
      <c r="C17" s="5">
        <v>77</v>
      </c>
      <c r="D17" s="12" t="s">
        <v>2</v>
      </c>
    </row>
    <row r="18" spans="1:4" customFormat="1">
      <c r="A18" s="5">
        <v>268</v>
      </c>
      <c r="B18" s="11" t="s">
        <v>5</v>
      </c>
      <c r="C18" s="5">
        <v>107</v>
      </c>
      <c r="D18" s="12" t="s">
        <v>2</v>
      </c>
    </row>
    <row r="19" spans="1:4" customFormat="1">
      <c r="A19" s="5">
        <v>70</v>
      </c>
      <c r="B19" s="11" t="s">
        <v>2</v>
      </c>
      <c r="C19" s="5">
        <v>547.5</v>
      </c>
      <c r="D19" s="12" t="s">
        <v>5</v>
      </c>
    </row>
    <row r="20" spans="1:4" customFormat="1">
      <c r="A20" s="5">
        <v>415</v>
      </c>
      <c r="B20" s="11" t="s">
        <v>5</v>
      </c>
      <c r="C20" s="5">
        <v>181</v>
      </c>
      <c r="D20" s="12" t="s">
        <v>3</v>
      </c>
    </row>
    <row r="21" spans="1:4" customFormat="1">
      <c r="A21" s="5">
        <v>395</v>
      </c>
      <c r="B21" s="11" t="s">
        <v>5</v>
      </c>
      <c r="C21" s="5">
        <v>105</v>
      </c>
      <c r="D21" s="12" t="s">
        <v>2</v>
      </c>
    </row>
    <row r="22" spans="1:4" customFormat="1">
      <c r="A22" s="5">
        <v>250</v>
      </c>
      <c r="B22" s="11" t="s">
        <v>5</v>
      </c>
      <c r="C22" s="5">
        <v>163.5</v>
      </c>
      <c r="D22" s="12" t="s">
        <v>3</v>
      </c>
    </row>
    <row r="23" spans="1:4" customFormat="1" ht="15.75" thickBot="1">
      <c r="A23" s="5">
        <v>245.5</v>
      </c>
      <c r="B23" s="11" t="s">
        <v>5</v>
      </c>
      <c r="C23" s="7">
        <v>114</v>
      </c>
      <c r="D23" s="13" t="s">
        <v>2</v>
      </c>
    </row>
    <row r="24" spans="1:4" customFormat="1">
      <c r="A24" s="5">
        <v>360</v>
      </c>
      <c r="B24" s="12" t="s">
        <v>5</v>
      </c>
    </row>
    <row r="25" spans="1:4" customFormat="1">
      <c r="A25" s="5">
        <v>199</v>
      </c>
      <c r="B25" s="12" t="s">
        <v>4</v>
      </c>
    </row>
    <row r="26" spans="1:4" customFormat="1">
      <c r="A26" s="5">
        <v>230</v>
      </c>
      <c r="B26" s="12" t="s">
        <v>5</v>
      </c>
    </row>
    <row r="27" spans="1:4" customFormat="1">
      <c r="A27" s="5">
        <v>55</v>
      </c>
      <c r="B27" s="12" t="s">
        <v>2</v>
      </c>
    </row>
    <row r="28" spans="1:4" customFormat="1">
      <c r="A28" s="5">
        <v>232.5</v>
      </c>
      <c r="B28" s="12" t="s">
        <v>5</v>
      </c>
    </row>
    <row r="29" spans="1:4" customFormat="1">
      <c r="A29" s="5">
        <v>250</v>
      </c>
      <c r="B29" s="12" t="s">
        <v>5</v>
      </c>
    </row>
    <row r="30" spans="1:4" customFormat="1">
      <c r="A30" s="5">
        <v>287</v>
      </c>
      <c r="B30" s="12" t="s">
        <v>5</v>
      </c>
    </row>
    <row r="31" spans="1:4" customFormat="1">
      <c r="A31" s="5">
        <v>187</v>
      </c>
      <c r="B31" s="12" t="s">
        <v>4</v>
      </c>
    </row>
    <row r="32" spans="1:4" customFormat="1">
      <c r="A32" s="5">
        <v>138.5</v>
      </c>
      <c r="B32" s="12" t="s">
        <v>3</v>
      </c>
    </row>
    <row r="33" spans="1:2" customFormat="1">
      <c r="A33" s="5">
        <v>386</v>
      </c>
      <c r="B33" s="12" t="s">
        <v>5</v>
      </c>
    </row>
    <row r="34" spans="1:2" customFormat="1">
      <c r="A34" s="5">
        <v>83</v>
      </c>
      <c r="B34" s="12" t="s">
        <v>2</v>
      </c>
    </row>
    <row r="35" spans="1:2" customFormat="1">
      <c r="A35" s="5">
        <v>380</v>
      </c>
      <c r="B35" s="12" t="s">
        <v>5</v>
      </c>
    </row>
    <row r="36" spans="1:2" customFormat="1">
      <c r="A36" s="5">
        <v>286</v>
      </c>
      <c r="B36" s="12" t="s">
        <v>5</v>
      </c>
    </row>
    <row r="37" spans="1:2" customFormat="1">
      <c r="A37" s="5">
        <v>70</v>
      </c>
      <c r="B37" s="12" t="s">
        <v>2</v>
      </c>
    </row>
    <row r="38" spans="1:2" customFormat="1">
      <c r="A38" s="5">
        <v>325</v>
      </c>
      <c r="B38" s="12" t="s">
        <v>5</v>
      </c>
    </row>
    <row r="39" spans="1:2" customFormat="1">
      <c r="A39" s="5">
        <v>121.864</v>
      </c>
      <c r="B39" s="12" t="s">
        <v>2</v>
      </c>
    </row>
    <row r="40" spans="1:2" customFormat="1">
      <c r="A40" s="5">
        <v>93</v>
      </c>
      <c r="B40" s="12" t="s">
        <v>2</v>
      </c>
    </row>
    <row r="41" spans="1:2" customFormat="1">
      <c r="A41" s="5">
        <v>267</v>
      </c>
      <c r="B41" s="12" t="s">
        <v>5</v>
      </c>
    </row>
    <row r="42" spans="1:2" customFormat="1">
      <c r="A42" s="5">
        <v>180</v>
      </c>
      <c r="B42" s="12" t="s">
        <v>4</v>
      </c>
    </row>
    <row r="43" spans="1:2" customFormat="1">
      <c r="A43" s="5">
        <v>70</v>
      </c>
      <c r="B43" s="12" t="s">
        <v>2</v>
      </c>
    </row>
    <row r="44" spans="1:2" customFormat="1">
      <c r="A44" s="5">
        <v>475</v>
      </c>
      <c r="B44" s="12" t="s">
        <v>5</v>
      </c>
    </row>
    <row r="45" spans="1:2" customFormat="1">
      <c r="A45" s="5">
        <v>260</v>
      </c>
      <c r="B45" s="12" t="s">
        <v>5</v>
      </c>
    </row>
    <row r="46" spans="1:2" customFormat="1">
      <c r="A46" s="5">
        <v>270</v>
      </c>
      <c r="B46" s="12" t="s">
        <v>5</v>
      </c>
    </row>
    <row r="47" spans="1:2" customFormat="1">
      <c r="A47" s="5">
        <v>100</v>
      </c>
      <c r="B47" s="12" t="s">
        <v>2</v>
      </c>
    </row>
    <row r="48" spans="1:2" customFormat="1">
      <c r="A48" s="5">
        <v>289.5</v>
      </c>
      <c r="B48" s="12" t="s">
        <v>5</v>
      </c>
    </row>
    <row r="49" spans="1:4" customFormat="1">
      <c r="A49" s="5">
        <v>166</v>
      </c>
      <c r="B49" s="12" t="s">
        <v>4</v>
      </c>
    </row>
    <row r="50" spans="1:4" customFormat="1">
      <c r="A50" s="5">
        <v>181</v>
      </c>
      <c r="B50" s="12" t="s">
        <v>4</v>
      </c>
    </row>
    <row r="51" spans="1:4" customFormat="1">
      <c r="A51" s="5">
        <v>430</v>
      </c>
      <c r="B51" s="12" t="s">
        <v>5</v>
      </c>
    </row>
    <row r="52" spans="1:4" customFormat="1">
      <c r="A52" s="5">
        <v>146.5</v>
      </c>
      <c r="B52" s="12" t="s">
        <v>3</v>
      </c>
    </row>
    <row r="53" spans="1:4" customFormat="1">
      <c r="A53" s="5">
        <v>435</v>
      </c>
      <c r="B53" s="12" t="s">
        <v>5</v>
      </c>
    </row>
    <row r="54" spans="1:4" customFormat="1">
      <c r="A54" s="5">
        <v>190</v>
      </c>
      <c r="B54" s="12" t="s">
        <v>4</v>
      </c>
    </row>
    <row r="55" spans="1:4" customFormat="1">
      <c r="A55" s="5">
        <v>99</v>
      </c>
      <c r="B55" s="12" t="s">
        <v>2</v>
      </c>
    </row>
    <row r="56" spans="1:4" customFormat="1">
      <c r="A56" s="5">
        <v>335</v>
      </c>
      <c r="B56" s="12" t="s">
        <v>5</v>
      </c>
    </row>
    <row r="57" spans="1:4" customFormat="1">
      <c r="A57" s="5">
        <v>215</v>
      </c>
      <c r="B57" s="12" t="s">
        <v>5</v>
      </c>
    </row>
    <row r="58" spans="1:4" customFormat="1">
      <c r="A58" s="5">
        <v>145</v>
      </c>
      <c r="B58" s="12" t="s">
        <v>3</v>
      </c>
    </row>
    <row r="59" spans="1:4" customFormat="1">
      <c r="A59" s="5">
        <v>100</v>
      </c>
      <c r="B59" s="12" t="s">
        <v>2</v>
      </c>
      <c r="C59" s="3"/>
      <c r="D59" s="14"/>
    </row>
    <row r="60" spans="1:4" customFormat="1" ht="15.75" thickBot="1">
      <c r="A60" s="7">
        <v>210</v>
      </c>
      <c r="B60" s="13" t="s">
        <v>5</v>
      </c>
      <c r="C60" s="1"/>
      <c r="D60" s="14"/>
    </row>
  </sheetData>
  <sortState ref="F2:H5">
    <sortCondition descending="1" ref="G2:G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HousePricesBar</vt:lpstr>
      <vt:lpstr>HousePriceBarPercent</vt:lpstr>
      <vt:lpstr>HousePricedStackedClustered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</dc:creator>
  <cp:lastModifiedBy>Kate</cp:lastModifiedBy>
  <dcterms:created xsi:type="dcterms:W3CDTF">2014-12-12T00:58:29Z</dcterms:created>
  <dcterms:modified xsi:type="dcterms:W3CDTF">2015-01-20T12:58:09Z</dcterms:modified>
</cp:coreProperties>
</file>